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<sst xmlns="http://schemas.openxmlformats.org/spreadsheetml/2006/main" count="147" uniqueCount="44">
  <si>
    <t xml:space="preserve"> </t>
  </si>
  <si>
    <t>LOCAL BODIES</t>
  </si>
  <si>
    <t xml:space="preserve">        </t>
  </si>
  <si>
    <t xml:space="preserve">           (Rs.'000)</t>
  </si>
  <si>
    <t>State/Local Body</t>
  </si>
  <si>
    <t>Source of income/</t>
  </si>
  <si>
    <t>1990-91</t>
  </si>
  <si>
    <t>1998-99</t>
  </si>
  <si>
    <t>1999-00</t>
  </si>
  <si>
    <t>2000-01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</si>
  <si>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</si>
  <si>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</si>
  <si>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</si>
  <si>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</si>
  <si>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</si>
  <si>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</si>
  <si>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</si>
  <si>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</si>
  <si>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</si>
  <si>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</si>
  <si>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</si>
  <si>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</si>
  <si>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</si>
  <si>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</si>
  <si>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</si>
  <si>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</si>
  <si>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</si>
  <si>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</si>
  <si>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</si>
  <si>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</si>
  <si>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</si>
  <si>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</si>
  <si>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</si>
  <si>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2001-02</t>
  </si>
  <si>
    <t>WEST BENGAL-HOWRAH</t>
  </si>
  <si>
    <t>..</t>
  </si>
  <si>
    <t>A. INCOME</t>
  </si>
  <si>
    <t>B.  EXPENDITURE</t>
  </si>
  <si>
    <t>2002-03</t>
  </si>
  <si>
    <t>2003-04</t>
  </si>
  <si>
    <t>Total ordinary income (I+II+III)</t>
  </si>
  <si>
    <t>Total revenue expenditure (I+II)</t>
  </si>
  <si>
    <t>2004-05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</si>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</sst>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85" zoomScaleSheetLayoutView="85" workbookViewId="0" topLeftCell="A1">
      <selection activeCell="H21" sqref="H21"/>
    </sheetView>
  </sheetViews>
  <sheetFormatPr defaultColWidth="9.140625" defaultRowHeight="12.75"/>
  <cols>
    <col min="1" max="1" width="27.421875" style="2" customWidth="1"/>
    <col min="2" max="2" width="8.140625" style="2" customWidth="1"/>
    <col min="3" max="3" width="8.00390625" style="2" customWidth="1"/>
    <col min="4" max="4" width="10.421875" style="2" customWidth="1"/>
    <col min="5" max="5" width="9.421875" style="2" customWidth="1"/>
    <col min="6" max="6" width="9.57421875" style="2" customWidth="1"/>
    <col min="7" max="7" width="9.140625" style="2" customWidth="1"/>
    <col min="8" max="8" width="8.57421875" style="2" customWidth="1"/>
    <col min="9" max="9" width="9.421875" style="2" customWidth="1"/>
    <col min="10" max="16384" width="9.140625" style="2" customWidth="1"/>
  </cols>
  <sheetData>
    <row r="1" spans="1:9" ht="12.75">
      <c r="A1" s="1"/>
      <c r="I1" s="2">
        <v>499</v>
      </c>
    </row>
    <row r="2" spans="1:9" ht="12.75">
      <c r="A2" s="27" t="s">
        <v>1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27" t="s">
        <v>43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5" t="s">
        <v>2</v>
      </c>
      <c r="I5" s="6" t="s">
        <v>3</v>
      </c>
    </row>
    <row r="6" spans="1:9" ht="12.75">
      <c r="A6" s="7" t="s">
        <v>4</v>
      </c>
      <c r="B6" s="30" t="s">
        <v>34</v>
      </c>
      <c r="C6" s="30"/>
      <c r="D6" s="30"/>
      <c r="E6" s="30"/>
      <c r="F6" s="30"/>
      <c r="G6" s="30"/>
      <c r="H6" s="30"/>
      <c r="I6" s="30"/>
    </row>
    <row r="7" spans="1:9" ht="12.75">
      <c r="A7" s="7" t="s">
        <v>0</v>
      </c>
      <c r="B7" s="8"/>
      <c r="C7" s="8"/>
      <c r="D7" s="8"/>
      <c r="E7" s="8"/>
      <c r="F7" s="8"/>
      <c r="G7" s="8"/>
      <c r="H7" s="8"/>
      <c r="I7" s="8"/>
    </row>
    <row r="8" spans="1:9" ht="12.75">
      <c r="A8" s="7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33</v>
      </c>
      <c r="G8" s="10" t="s">
        <v>38</v>
      </c>
      <c r="H8" s="10" t="s">
        <v>39</v>
      </c>
      <c r="I8" s="10" t="s">
        <v>42</v>
      </c>
    </row>
    <row r="9" spans="1:9" ht="12.75">
      <c r="A9" s="7" t="s">
        <v>10</v>
      </c>
      <c r="B9" s="11"/>
      <c r="C9" s="12"/>
      <c r="D9" s="12"/>
      <c r="E9" s="7" t="s">
        <v>0</v>
      </c>
      <c r="F9" s="11"/>
      <c r="G9" s="11"/>
      <c r="H9" s="11"/>
      <c r="I9" s="11"/>
    </row>
    <row r="10" spans="1:9" ht="12.75">
      <c r="A10" s="13"/>
      <c r="B10" s="14"/>
      <c r="C10" s="15"/>
      <c r="D10" s="15"/>
      <c r="E10" s="15"/>
      <c r="F10" s="15"/>
      <c r="G10" s="15"/>
      <c r="H10" s="15"/>
      <c r="I10" s="15"/>
    </row>
    <row r="11" spans="1:9" ht="12.75">
      <c r="A11" s="7" t="s">
        <v>11</v>
      </c>
      <c r="B11" s="16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</row>
    <row r="12" spans="1:9" ht="12.75">
      <c r="A12" s="13"/>
      <c r="B12" s="14"/>
      <c r="C12" s="15"/>
      <c r="D12" s="15"/>
      <c r="E12" s="15"/>
      <c r="F12" s="15"/>
      <c r="G12" s="15"/>
      <c r="H12" s="15"/>
      <c r="I12" s="14"/>
    </row>
    <row r="14" spans="1:9" ht="12.75">
      <c r="A14" s="27" t="s">
        <v>36</v>
      </c>
      <c r="B14" s="28"/>
      <c r="C14" s="28"/>
      <c r="D14" s="28"/>
      <c r="E14" s="28"/>
      <c r="F14" s="28"/>
      <c r="G14" s="28"/>
      <c r="H14" s="28"/>
      <c r="I14" s="28"/>
    </row>
    <row r="16" spans="1:9" ht="12.75">
      <c r="A16" s="7" t="s">
        <v>12</v>
      </c>
      <c r="B16" s="23" t="s">
        <v>35</v>
      </c>
      <c r="C16" s="23" t="s">
        <v>35</v>
      </c>
      <c r="D16" s="23">
        <f aca="true" t="shared" si="0" ref="D16:I16">SUM(D18:D25)</f>
        <v>56800</v>
      </c>
      <c r="E16" s="23">
        <f t="shared" si="0"/>
        <v>74700</v>
      </c>
      <c r="F16" s="23">
        <f t="shared" si="0"/>
        <v>60114</v>
      </c>
      <c r="G16" s="23">
        <f t="shared" si="0"/>
        <v>84998</v>
      </c>
      <c r="H16" s="23">
        <f t="shared" si="0"/>
        <v>114519</v>
      </c>
      <c r="I16" s="23">
        <f t="shared" si="0"/>
        <v>101624</v>
      </c>
    </row>
    <row r="17" spans="2:9" ht="12.75">
      <c r="B17" s="18"/>
      <c r="C17" s="19"/>
      <c r="D17" s="19"/>
      <c r="E17" s="19"/>
      <c r="F17" s="19"/>
      <c r="G17" s="19"/>
      <c r="H17" s="19"/>
      <c r="I17" s="19"/>
    </row>
    <row r="18" spans="1:9" ht="12.75">
      <c r="A18" s="17" t="s">
        <v>13</v>
      </c>
      <c r="B18" s="18" t="s">
        <v>35</v>
      </c>
      <c r="C18" s="18" t="s">
        <v>35</v>
      </c>
      <c r="D18" s="18" t="s">
        <v>35</v>
      </c>
      <c r="E18" s="18" t="s">
        <v>35</v>
      </c>
      <c r="F18" s="18">
        <v>54519</v>
      </c>
      <c r="G18" s="18">
        <v>76994</v>
      </c>
      <c r="H18" s="18">
        <v>83433</v>
      </c>
      <c r="I18" s="18">
        <v>70305</v>
      </c>
    </row>
    <row r="19" spans="1:9" ht="12.75">
      <c r="A19" s="17" t="s">
        <v>14</v>
      </c>
      <c r="B19" s="18" t="s">
        <v>35</v>
      </c>
      <c r="C19" s="18" t="s">
        <v>35</v>
      </c>
      <c r="D19" s="18" t="s">
        <v>35</v>
      </c>
      <c r="E19" s="18" t="s">
        <v>35</v>
      </c>
      <c r="F19" s="18" t="s">
        <v>35</v>
      </c>
      <c r="G19" s="18" t="s">
        <v>35</v>
      </c>
      <c r="H19" s="18" t="s">
        <v>35</v>
      </c>
      <c r="I19" s="18" t="s">
        <v>35</v>
      </c>
    </row>
    <row r="20" spans="1:9" ht="12.75">
      <c r="A20" s="17" t="s">
        <v>15</v>
      </c>
      <c r="B20" s="18" t="s">
        <v>35</v>
      </c>
      <c r="C20" s="18" t="s">
        <v>35</v>
      </c>
      <c r="D20" s="18" t="s">
        <v>35</v>
      </c>
      <c r="E20" s="18" t="s">
        <v>35</v>
      </c>
      <c r="F20" s="18" t="s">
        <v>35</v>
      </c>
      <c r="G20" s="18" t="s">
        <v>35</v>
      </c>
      <c r="H20" s="18" t="s">
        <v>35</v>
      </c>
      <c r="I20" s="18" t="s">
        <v>35</v>
      </c>
    </row>
    <row r="21" spans="1:9" ht="12.75">
      <c r="A21" s="17" t="s">
        <v>16</v>
      </c>
      <c r="B21" s="18" t="s">
        <v>35</v>
      </c>
      <c r="C21" s="18" t="s">
        <v>35</v>
      </c>
      <c r="D21" s="18" t="s">
        <v>35</v>
      </c>
      <c r="E21" s="18" t="s">
        <v>35</v>
      </c>
      <c r="F21" s="18" t="s">
        <v>35</v>
      </c>
      <c r="G21" s="18" t="s">
        <v>35</v>
      </c>
      <c r="H21" s="18" t="s">
        <v>35</v>
      </c>
      <c r="I21" s="18" t="s">
        <v>35</v>
      </c>
    </row>
    <row r="22" spans="1:9" ht="12.75">
      <c r="A22" s="17" t="s">
        <v>17</v>
      </c>
      <c r="B22" s="18" t="s">
        <v>35</v>
      </c>
      <c r="C22" s="18" t="s">
        <v>35</v>
      </c>
      <c r="D22" s="18" t="s">
        <v>35</v>
      </c>
      <c r="E22" s="18" t="s">
        <v>35</v>
      </c>
      <c r="F22" s="18">
        <v>5595</v>
      </c>
      <c r="G22" s="18">
        <v>8004</v>
      </c>
      <c r="H22" s="18">
        <v>31086</v>
      </c>
      <c r="I22" s="18">
        <v>31319</v>
      </c>
    </row>
    <row r="23" spans="1:9" ht="12.75">
      <c r="A23" s="17" t="s">
        <v>18</v>
      </c>
      <c r="B23" s="18" t="s">
        <v>35</v>
      </c>
      <c r="C23" s="18" t="s">
        <v>35</v>
      </c>
      <c r="D23" s="18" t="s">
        <v>35</v>
      </c>
      <c r="E23" s="18" t="s">
        <v>35</v>
      </c>
      <c r="F23" s="18" t="s">
        <v>35</v>
      </c>
      <c r="G23" s="18" t="s">
        <v>35</v>
      </c>
      <c r="H23" s="18" t="s">
        <v>35</v>
      </c>
      <c r="I23" s="18" t="s">
        <v>35</v>
      </c>
    </row>
    <row r="24" spans="1:9" ht="12.75">
      <c r="A24" s="17" t="s">
        <v>19</v>
      </c>
      <c r="B24" s="18" t="s">
        <v>35</v>
      </c>
      <c r="C24" s="18" t="s">
        <v>35</v>
      </c>
      <c r="D24" s="18" t="s">
        <v>35</v>
      </c>
      <c r="E24" s="18" t="s">
        <v>35</v>
      </c>
      <c r="F24" s="18" t="s">
        <v>35</v>
      </c>
      <c r="G24" s="18" t="s">
        <v>35</v>
      </c>
      <c r="H24" s="18" t="s">
        <v>35</v>
      </c>
      <c r="I24" s="18" t="s">
        <v>35</v>
      </c>
    </row>
    <row r="25" spans="1:9" ht="12.75">
      <c r="A25" s="17" t="s">
        <v>20</v>
      </c>
      <c r="B25" s="18" t="s">
        <v>35</v>
      </c>
      <c r="C25" s="18" t="s">
        <v>35</v>
      </c>
      <c r="D25" s="18">
        <v>56800</v>
      </c>
      <c r="E25" s="18">
        <v>74700</v>
      </c>
      <c r="F25" s="18" t="s">
        <v>35</v>
      </c>
      <c r="G25" s="18" t="s">
        <v>35</v>
      </c>
      <c r="H25" s="18" t="s">
        <v>35</v>
      </c>
      <c r="I25" s="18" t="s">
        <v>35</v>
      </c>
    </row>
    <row r="26" spans="2:4" ht="12.75">
      <c r="B26" s="18"/>
      <c r="C26" s="19"/>
      <c r="D26" s="19"/>
    </row>
    <row r="27" spans="1:9" ht="12.75">
      <c r="A27" s="7" t="s">
        <v>21</v>
      </c>
      <c r="B27" s="23" t="s">
        <v>35</v>
      </c>
      <c r="C27" s="23" t="s">
        <v>35</v>
      </c>
      <c r="D27" s="25">
        <v>48030</v>
      </c>
      <c r="E27" s="11">
        <v>52660</v>
      </c>
      <c r="F27" s="11">
        <v>71286</v>
      </c>
      <c r="G27" s="11">
        <v>93045</v>
      </c>
      <c r="H27" s="11">
        <v>90389</v>
      </c>
      <c r="I27" s="11">
        <v>89539</v>
      </c>
    </row>
    <row r="28" spans="1:9" ht="12.75">
      <c r="A28" s="11"/>
      <c r="B28" s="23"/>
      <c r="C28" s="23"/>
      <c r="D28" s="25"/>
      <c r="E28" s="11"/>
      <c r="F28" s="11"/>
      <c r="G28" s="11"/>
      <c r="H28" s="11"/>
      <c r="I28" s="11"/>
    </row>
    <row r="29" spans="1:9" ht="12.75">
      <c r="A29" s="7" t="s">
        <v>22</v>
      </c>
      <c r="B29" s="23" t="s">
        <v>35</v>
      </c>
      <c r="C29" s="23" t="s">
        <v>35</v>
      </c>
      <c r="D29" s="26">
        <v>456440</v>
      </c>
      <c r="E29" s="11">
        <v>477800</v>
      </c>
      <c r="F29" s="11">
        <v>326066</v>
      </c>
      <c r="G29" s="11">
        <v>386345</v>
      </c>
      <c r="H29" s="11">
        <v>285584</v>
      </c>
      <c r="I29" s="11">
        <v>542215</v>
      </c>
    </row>
    <row r="30" spans="2:4" ht="12.75">
      <c r="B30" s="18"/>
      <c r="C30" s="18"/>
      <c r="D30" s="19"/>
    </row>
    <row r="31" spans="1:9" ht="12.75">
      <c r="A31" s="7" t="s">
        <v>40</v>
      </c>
      <c r="B31" s="23" t="s">
        <v>35</v>
      </c>
      <c r="C31" s="23" t="s">
        <v>35</v>
      </c>
      <c r="D31" s="23">
        <f>+D16+D27+D29</f>
        <v>561270</v>
      </c>
      <c r="E31" s="23">
        <f>+E16+E27+E29</f>
        <v>605160</v>
      </c>
      <c r="F31" s="23">
        <f>+F16+F27+F29</f>
        <v>457466</v>
      </c>
      <c r="G31" s="23">
        <f>+G16+G27+G29</f>
        <v>564388</v>
      </c>
      <c r="H31" s="23">
        <f>+H16+H27+H29+1</f>
        <v>490493</v>
      </c>
      <c r="I31" s="23">
        <f>+I16+I27+I29</f>
        <v>733378</v>
      </c>
    </row>
    <row r="33" spans="1:9" ht="12.75">
      <c r="A33" s="27" t="s">
        <v>37</v>
      </c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3"/>
      <c r="B34" s="4"/>
      <c r="C34" s="4"/>
      <c r="D34" s="4"/>
      <c r="E34" s="4"/>
      <c r="F34" s="4"/>
      <c r="G34" s="4"/>
      <c r="H34" s="4"/>
      <c r="I34" s="4"/>
    </row>
    <row r="35" spans="1:9" ht="12.75">
      <c r="A35" s="7" t="s">
        <v>23</v>
      </c>
      <c r="B35" s="23" t="s">
        <v>35</v>
      </c>
      <c r="C35" s="23" t="s">
        <v>35</v>
      </c>
      <c r="D35" s="23" t="s">
        <v>35</v>
      </c>
      <c r="E35" s="23" t="s">
        <v>35</v>
      </c>
      <c r="F35" s="24">
        <f>SUM(F38:F43)</f>
        <v>274647</v>
      </c>
      <c r="G35" s="24">
        <f>SUM(G38:G43)</f>
        <v>192956</v>
      </c>
      <c r="H35" s="24">
        <f>SUM(H38:H43)</f>
        <v>130558</v>
      </c>
      <c r="I35" s="24">
        <f>SUM(I38:I43)</f>
        <v>150239</v>
      </c>
    </row>
    <row r="36" spans="2:4" ht="12.75">
      <c r="B36" s="20"/>
      <c r="C36" s="20"/>
      <c r="D36" s="20"/>
    </row>
    <row r="37" spans="1:4" ht="12.75">
      <c r="A37" s="17" t="s">
        <v>24</v>
      </c>
      <c r="B37" s="20"/>
      <c r="C37" s="20"/>
      <c r="D37" s="20"/>
    </row>
    <row r="38" spans="1:9" ht="12.75">
      <c r="A38" s="17" t="s">
        <v>25</v>
      </c>
      <c r="B38" s="21" t="s">
        <v>35</v>
      </c>
      <c r="C38" s="21" t="s">
        <v>35</v>
      </c>
      <c r="D38" s="21" t="s">
        <v>35</v>
      </c>
      <c r="E38" s="21" t="s">
        <v>35</v>
      </c>
      <c r="F38" s="2">
        <v>13711</v>
      </c>
      <c r="G38" s="2">
        <v>9629</v>
      </c>
      <c r="H38" s="2">
        <v>6515</v>
      </c>
      <c r="I38" s="2">
        <v>14621</v>
      </c>
    </row>
    <row r="39" spans="1:9" ht="12.75">
      <c r="A39" s="17" t="s">
        <v>26</v>
      </c>
      <c r="B39" s="21" t="s">
        <v>35</v>
      </c>
      <c r="C39" s="21" t="s">
        <v>35</v>
      </c>
      <c r="D39" s="21" t="s">
        <v>35</v>
      </c>
      <c r="E39" s="21" t="s">
        <v>35</v>
      </c>
      <c r="F39" s="18">
        <v>14506</v>
      </c>
      <c r="G39" s="18">
        <v>10188</v>
      </c>
      <c r="H39" s="18">
        <v>6893</v>
      </c>
      <c r="I39" s="18">
        <v>12636</v>
      </c>
    </row>
    <row r="40" spans="1:9" ht="12.75">
      <c r="A40" s="17" t="s">
        <v>27</v>
      </c>
      <c r="B40" s="21" t="s">
        <v>35</v>
      </c>
      <c r="C40" s="21" t="s">
        <v>35</v>
      </c>
      <c r="D40" s="21" t="s">
        <v>35</v>
      </c>
      <c r="E40" s="21" t="s">
        <v>35</v>
      </c>
      <c r="F40" s="18">
        <v>51534</v>
      </c>
      <c r="G40" s="18">
        <v>36199</v>
      </c>
      <c r="H40" s="18">
        <v>24493</v>
      </c>
      <c r="I40" s="18">
        <v>44899</v>
      </c>
    </row>
    <row r="41" spans="1:9" ht="12.75">
      <c r="A41" s="17" t="s">
        <v>28</v>
      </c>
      <c r="B41" s="21" t="s">
        <v>35</v>
      </c>
      <c r="C41" s="21" t="s">
        <v>35</v>
      </c>
      <c r="D41" s="21" t="s">
        <v>35</v>
      </c>
      <c r="E41" s="21" t="s">
        <v>35</v>
      </c>
      <c r="F41" s="18">
        <v>432</v>
      </c>
      <c r="G41" s="18">
        <v>308</v>
      </c>
      <c r="H41" s="18">
        <v>209</v>
      </c>
      <c r="I41" s="18">
        <v>383</v>
      </c>
    </row>
    <row r="42" spans="1:9" ht="12.75">
      <c r="A42" s="17" t="s">
        <v>29</v>
      </c>
      <c r="B42" s="21" t="s">
        <v>35</v>
      </c>
      <c r="C42" s="21" t="s">
        <v>35</v>
      </c>
      <c r="D42" s="21" t="s">
        <v>35</v>
      </c>
      <c r="E42" s="21" t="s">
        <v>35</v>
      </c>
      <c r="F42" s="18">
        <v>186301</v>
      </c>
      <c r="G42" s="18">
        <v>130882</v>
      </c>
      <c r="H42" s="18">
        <v>88557</v>
      </c>
      <c r="I42" s="18">
        <v>70568</v>
      </c>
    </row>
    <row r="43" spans="1:9" ht="12.75">
      <c r="A43" s="17" t="s">
        <v>20</v>
      </c>
      <c r="B43" s="21" t="s">
        <v>35</v>
      </c>
      <c r="C43" s="21" t="s">
        <v>35</v>
      </c>
      <c r="D43" s="21" t="s">
        <v>35</v>
      </c>
      <c r="E43" s="21" t="s">
        <v>35</v>
      </c>
      <c r="F43" s="2">
        <v>8163</v>
      </c>
      <c r="G43" s="2">
        <v>5750</v>
      </c>
      <c r="H43" s="2">
        <v>3891</v>
      </c>
      <c r="I43" s="2">
        <v>7132</v>
      </c>
    </row>
    <row r="44" spans="2:4" ht="12.75">
      <c r="B44" s="20"/>
      <c r="C44" s="20"/>
      <c r="D44" s="20"/>
    </row>
    <row r="45" spans="1:9" ht="12.75">
      <c r="A45" s="7" t="s">
        <v>30</v>
      </c>
      <c r="B45" s="23" t="s">
        <v>35</v>
      </c>
      <c r="C45" s="23" t="s">
        <v>35</v>
      </c>
      <c r="D45" s="23" t="s">
        <v>35</v>
      </c>
      <c r="E45" s="23" t="s">
        <v>35</v>
      </c>
      <c r="F45" s="23" t="s">
        <v>35</v>
      </c>
      <c r="G45" s="23" t="s">
        <v>35</v>
      </c>
      <c r="H45" s="23" t="s">
        <v>35</v>
      </c>
      <c r="I45" s="23" t="s">
        <v>35</v>
      </c>
    </row>
    <row r="46" spans="2:9" ht="12.75"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7" t="s">
        <v>41</v>
      </c>
      <c r="B47" s="23" t="s">
        <v>35</v>
      </c>
      <c r="C47" s="23" t="s">
        <v>35</v>
      </c>
      <c r="D47" s="23">
        <v>191965</v>
      </c>
      <c r="E47" s="23">
        <v>207030</v>
      </c>
      <c r="F47" s="23">
        <f>+F35</f>
        <v>274647</v>
      </c>
      <c r="G47" s="23">
        <f>+G35</f>
        <v>192956</v>
      </c>
      <c r="H47" s="23">
        <f>+H35</f>
        <v>130558</v>
      </c>
      <c r="I47" s="23">
        <f>+I35</f>
        <v>150239</v>
      </c>
    </row>
    <row r="48" spans="2:9" ht="12.75"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17" t="s">
        <v>31</v>
      </c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17" t="s">
        <v>32</v>
      </c>
      <c r="B50" s="18" t="s">
        <v>35</v>
      </c>
      <c r="C50" s="18" t="s">
        <v>35</v>
      </c>
      <c r="D50" s="18">
        <v>368350</v>
      </c>
      <c r="E50" s="18">
        <v>396851</v>
      </c>
      <c r="F50" s="18">
        <v>340342</v>
      </c>
      <c r="G50" s="18">
        <v>333512</v>
      </c>
      <c r="H50" s="18">
        <v>362863</v>
      </c>
      <c r="I50" s="18">
        <v>440014</v>
      </c>
    </row>
    <row r="51" spans="1:9" ht="12.75">
      <c r="A51" s="5"/>
      <c r="B51" s="22"/>
      <c r="C51" s="22"/>
      <c r="D51" s="22"/>
      <c r="E51" s="22"/>
      <c r="F51" s="22"/>
      <c r="G51" s="22"/>
      <c r="H51" s="22"/>
      <c r="I51" s="22"/>
    </row>
  </sheetData>
  <mergeCells count="5">
    <mergeCell ref="A33:I33"/>
    <mergeCell ref="A2:I2"/>
    <mergeCell ref="A4:I4"/>
    <mergeCell ref="B6:I6"/>
    <mergeCell ref="A14:I14"/>
  </mergeCells>
  <printOptions horizontalCentered="1"/>
  <pageMargins left="0.65" right="0.49" top="0.47" bottom="0.58" header="0.5" footer="0.5"/>
  <pageSetup horizontalDpi="204" verticalDpi="204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2008-03-28T08:42:34Z</cp:lastPrinted>
  <dcterms:created xsi:type="dcterms:W3CDTF">2002-06-07T17:01:18Z</dcterms:created>
  <dcterms:modified xsi:type="dcterms:W3CDTF">2008-05-09T14:05:01Z</dcterms:modified>
  <cp:category/>
  <cp:version/>
  <cp:contentType/>
  <cp:contentStatus/>
</cp:coreProperties>
</file>